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1er 2023 pagina UPJR\"/>
    </mc:Choice>
  </mc:AlternateContent>
  <xr:revisionPtr revIDLastSave="0" documentId="8_{9727873A-B168-44D4-8B35-3027EAC6F1DC}" xr6:coauthVersionLast="47" xr6:coauthVersionMax="47" xr10:uidLastSave="{00000000-0000-0000-0000-000000000000}"/>
  <bookViews>
    <workbookView xWindow="-108" yWindow="-108" windowWidth="23256" windowHeight="12576" xr2:uid="{7624AEB6-179D-4A8E-B2AE-76EF54D408E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D28" i="1"/>
  <c r="C28" i="1"/>
  <c r="B28" i="1"/>
  <c r="G27" i="1"/>
  <c r="G26" i="1"/>
  <c r="G25" i="1"/>
  <c r="G24" i="1" s="1"/>
  <c r="G21" i="1" s="1"/>
  <c r="F24" i="1"/>
  <c r="F21" i="1" s="1"/>
  <c r="E24" i="1"/>
  <c r="E21" i="1" s="1"/>
  <c r="D24" i="1"/>
  <c r="D21" i="1" s="1"/>
  <c r="D33" i="1" s="1"/>
  <c r="C24" i="1"/>
  <c r="B24" i="1"/>
  <c r="B21" i="1" s="1"/>
  <c r="G23" i="1"/>
  <c r="C21" i="1"/>
  <c r="C33" i="1" s="1"/>
  <c r="G19" i="1"/>
  <c r="G18" i="1"/>
  <c r="G17" i="1"/>
  <c r="G16" i="1" s="1"/>
  <c r="F16" i="1"/>
  <c r="E16" i="1"/>
  <c r="D16" i="1"/>
  <c r="C16" i="1"/>
  <c r="B16" i="1"/>
  <c r="G15" i="1"/>
  <c r="G14" i="1"/>
  <c r="G12" i="1" s="1"/>
  <c r="G13" i="1"/>
  <c r="F12" i="1"/>
  <c r="F9" i="1" s="1"/>
  <c r="E12" i="1"/>
  <c r="E9" i="1" s="1"/>
  <c r="D12" i="1"/>
  <c r="C12" i="1"/>
  <c r="C9" i="1" s="1"/>
  <c r="B12" i="1"/>
  <c r="B9" i="1" s="1"/>
  <c r="G11" i="1"/>
  <c r="G9" i="1" s="1"/>
  <c r="D9" i="1"/>
  <c r="A5" i="1"/>
  <c r="A2" i="1"/>
  <c r="E33" i="1" l="1"/>
  <c r="G33" i="1"/>
  <c r="B33" i="1"/>
  <c r="F33" i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<sst xmlns="http://schemas.openxmlformats.org/spreadsheetml/2006/main" count="35" uniqueCount="25">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</sst>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164" fontId="1" fillId="0" borderId="8" xfId="1" applyNumberFormat="1" applyFont="1" applyFill="1" applyBorder="1" applyAlignment="1" applyProtection="1">
      <alignment horizontal="right" vertical="center"/>
      <protection locked="0"/>
    </xf>
    <xf numFmtId="164" fontId="0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2">
    <cellStyle name="Millares 2" xfId="1" xr:uid="{60EA49E6-99ED-48E4-871D-9EB3C67ED53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Cuenta%20P&#250;blica%202023/0361_IDF_PEGT_UPJ_2301%2005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POLITÉCNICA DE JUVENTINO ROSAS</v>
          </cell>
        </row>
      </sheetData>
      <sheetData sheetId="1"/>
      <sheetData sheetId="2">
        <row r="4">
          <cell r="A4" t="str">
            <v>Del 1 de Enero al 31 de Marzo de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62E7-9101-4314-8BC7-F10815553EC6}">
  <dimension ref="A1:G34"/>
  <sheetViews>
    <sheetView showGridLines="0" tabSelected="1" workbookViewId="0">
      <selection activeCell="E77" sqref="E77"/>
    </sheetView>
  </sheetViews>
  <sheetFormatPr baseColWidth="10" defaultColWidth="11" defaultRowHeight="14.4" x14ac:dyDescent="0.3"/>
  <cols>
    <col min="1" max="1" width="68.77734375" bestFit="1" customWidth="1"/>
    <col min="2" max="2" width="21.77734375" bestFit="1" customWidth="1"/>
    <col min="3" max="3" width="19.77734375" customWidth="1"/>
    <col min="4" max="4" width="20.77734375" bestFit="1" customWidth="1"/>
    <col min="5" max="6" width="22.21875" bestFit="1" customWidth="1"/>
    <col min="7" max="7" width="19.5546875" bestFit="1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UNIVERSIDAD POLITÉCNICA DE JUVENTINO ROSAS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7" t="str">
        <f>'[1]Formato 3'!A4</f>
        <v>Del 1 de Enero al 31 de Marzo de 2023 (b)</v>
      </c>
      <c r="B5" s="8"/>
      <c r="C5" s="8"/>
      <c r="D5" s="8"/>
      <c r="E5" s="8"/>
      <c r="F5" s="8"/>
      <c r="G5" s="9"/>
    </row>
    <row r="6" spans="1:7" ht="41.55" customHeight="1" x14ac:dyDescent="0.3">
      <c r="A6" s="10" t="s">
        <v>3</v>
      </c>
      <c r="B6" s="11"/>
      <c r="C6" s="11"/>
      <c r="D6" s="11"/>
      <c r="E6" s="11"/>
      <c r="F6" s="11"/>
      <c r="G6" s="12"/>
    </row>
    <row r="7" spans="1:7" x14ac:dyDescent="0.3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28.8" x14ac:dyDescent="0.3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3">
      <c r="A9" s="19" t="s">
        <v>12</v>
      </c>
      <c r="B9" s="20">
        <f>SUM(B10,B11,B12,B15,B16,B19)</f>
        <v>34163301.710000001</v>
      </c>
      <c r="C9" s="20">
        <f t="shared" ref="C9:G9" si="0">SUM(C10,C11,C12,C15,C16,C19)</f>
        <v>4958418.3</v>
      </c>
      <c r="D9" s="20">
        <f t="shared" si="0"/>
        <v>39121720.009999998</v>
      </c>
      <c r="E9" s="20">
        <f t="shared" si="0"/>
        <v>9787947.8900000006</v>
      </c>
      <c r="F9" s="20">
        <f t="shared" si="0"/>
        <v>9787947.8900000006</v>
      </c>
      <c r="G9" s="20">
        <f t="shared" si="0"/>
        <v>29333772.119999997</v>
      </c>
    </row>
    <row r="10" spans="1:7" x14ac:dyDescent="0.3">
      <c r="A10" s="21" t="s">
        <v>13</v>
      </c>
      <c r="B10" s="22">
        <v>34163301.710000001</v>
      </c>
      <c r="C10" s="22">
        <v>4958418.3</v>
      </c>
      <c r="D10" s="23">
        <v>39121720.009999998</v>
      </c>
      <c r="E10" s="22">
        <v>9787947.8900000006</v>
      </c>
      <c r="F10" s="22">
        <v>9787947.8900000006</v>
      </c>
      <c r="G10" s="23">
        <v>29333772.119999997</v>
      </c>
    </row>
    <row r="11" spans="1:7" ht="15.75" customHeight="1" x14ac:dyDescent="0.3">
      <c r="A11" s="21" t="s">
        <v>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5">
        <f t="shared" ref="G11:G19" si="1">D11-E11</f>
        <v>0</v>
      </c>
    </row>
    <row r="12" spans="1:7" x14ac:dyDescent="0.3">
      <c r="A12" s="21" t="s">
        <v>15</v>
      </c>
      <c r="B12" s="24">
        <f>B13+B14</f>
        <v>0</v>
      </c>
      <c r="C12" s="24">
        <f t="shared" ref="C12:G12" si="2">C13+C14</f>
        <v>0</v>
      </c>
      <c r="D12" s="24">
        <f t="shared" si="2"/>
        <v>0</v>
      </c>
      <c r="E12" s="24">
        <f t="shared" si="2"/>
        <v>0</v>
      </c>
      <c r="F12" s="24">
        <f t="shared" si="2"/>
        <v>0</v>
      </c>
      <c r="G12" s="24">
        <f t="shared" si="2"/>
        <v>0</v>
      </c>
    </row>
    <row r="13" spans="1:7" x14ac:dyDescent="0.3">
      <c r="A13" s="26" t="s">
        <v>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5">
        <f t="shared" si="1"/>
        <v>0</v>
      </c>
    </row>
    <row r="14" spans="1:7" x14ac:dyDescent="0.3">
      <c r="A14" s="26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5">
        <f t="shared" si="1"/>
        <v>0</v>
      </c>
    </row>
    <row r="15" spans="1:7" x14ac:dyDescent="0.3">
      <c r="A15" s="21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5">
        <f t="shared" si="1"/>
        <v>0</v>
      </c>
    </row>
    <row r="16" spans="1:7" ht="28.8" x14ac:dyDescent="0.3">
      <c r="A16" s="27" t="s">
        <v>19</v>
      </c>
      <c r="B16" s="24">
        <f>B17+B18</f>
        <v>0</v>
      </c>
      <c r="C16" s="24">
        <f t="shared" ref="C16:G16" si="3">C17+C18</f>
        <v>0</v>
      </c>
      <c r="D16" s="24">
        <f t="shared" si="3"/>
        <v>0</v>
      </c>
      <c r="E16" s="24">
        <f t="shared" si="3"/>
        <v>0</v>
      </c>
      <c r="F16" s="24">
        <f t="shared" si="3"/>
        <v>0</v>
      </c>
      <c r="G16" s="24">
        <f t="shared" si="3"/>
        <v>0</v>
      </c>
    </row>
    <row r="17" spans="1:7" x14ac:dyDescent="0.3">
      <c r="A17" s="26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5">
        <f t="shared" si="1"/>
        <v>0</v>
      </c>
    </row>
    <row r="18" spans="1:7" x14ac:dyDescent="0.3">
      <c r="A18" s="26" t="s">
        <v>21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5">
        <f t="shared" si="1"/>
        <v>0</v>
      </c>
    </row>
    <row r="19" spans="1:7" x14ac:dyDescent="0.3">
      <c r="A19" s="21" t="s">
        <v>22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5">
        <f t="shared" si="1"/>
        <v>0</v>
      </c>
    </row>
    <row r="20" spans="1:7" x14ac:dyDescent="0.3">
      <c r="A20" s="28"/>
      <c r="B20" s="29"/>
      <c r="C20" s="29"/>
      <c r="D20" s="29"/>
      <c r="E20" s="29"/>
      <c r="F20" s="29"/>
      <c r="G20" s="29"/>
    </row>
    <row r="21" spans="1:7" x14ac:dyDescent="0.3">
      <c r="A21" s="30" t="s">
        <v>23</v>
      </c>
      <c r="B21" s="20">
        <f>SUM(B22,B23,B24,B27,B28,B31)</f>
        <v>10613481.869999999</v>
      </c>
      <c r="C21" s="20">
        <f t="shared" ref="C21:F21" si="4">SUM(C22,C23,C24,C27,C28,C31)</f>
        <v>-4374598.74</v>
      </c>
      <c r="D21" s="20">
        <f t="shared" si="4"/>
        <v>6238883.129999999</v>
      </c>
      <c r="E21" s="20">
        <f t="shared" si="4"/>
        <v>0</v>
      </c>
      <c r="F21" s="20">
        <f t="shared" si="4"/>
        <v>0</v>
      </c>
      <c r="G21" s="20">
        <f>SUM(G22,G23,G24,G27,G28,G31)</f>
        <v>6238883.129999999</v>
      </c>
    </row>
    <row r="22" spans="1:7" x14ac:dyDescent="0.3">
      <c r="A22" s="21" t="s">
        <v>13</v>
      </c>
      <c r="B22" s="22">
        <v>10613481.869999999</v>
      </c>
      <c r="C22" s="22">
        <v>-4374598.74</v>
      </c>
      <c r="D22" s="23">
        <v>6238883.129999999</v>
      </c>
      <c r="E22" s="22">
        <v>0</v>
      </c>
      <c r="F22" s="22">
        <v>0</v>
      </c>
      <c r="G22" s="23">
        <v>6238883.129999999</v>
      </c>
    </row>
    <row r="23" spans="1:7" x14ac:dyDescent="0.3">
      <c r="A23" s="21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5">
        <f t="shared" ref="G23:G31" si="5">D23-E23</f>
        <v>0</v>
      </c>
    </row>
    <row r="24" spans="1:7" x14ac:dyDescent="0.3">
      <c r="A24" s="21" t="s">
        <v>15</v>
      </c>
      <c r="B24" s="24">
        <f t="shared" ref="B24:G24" si="6">B25+B26</f>
        <v>0</v>
      </c>
      <c r="C24" s="24">
        <f t="shared" si="6"/>
        <v>0</v>
      </c>
      <c r="D24" s="24">
        <f t="shared" si="6"/>
        <v>0</v>
      </c>
      <c r="E24" s="24">
        <f t="shared" si="6"/>
        <v>0</v>
      </c>
      <c r="F24" s="24">
        <f t="shared" si="6"/>
        <v>0</v>
      </c>
      <c r="G24" s="25">
        <f t="shared" si="6"/>
        <v>0</v>
      </c>
    </row>
    <row r="25" spans="1:7" x14ac:dyDescent="0.3">
      <c r="A25" s="26" t="s">
        <v>16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5">
        <f t="shared" si="5"/>
        <v>0</v>
      </c>
    </row>
    <row r="26" spans="1:7" x14ac:dyDescent="0.3">
      <c r="A26" s="26" t="s">
        <v>17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5">
        <f t="shared" si="5"/>
        <v>0</v>
      </c>
    </row>
    <row r="27" spans="1:7" x14ac:dyDescent="0.3">
      <c r="A27" s="21" t="s">
        <v>18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5">
        <f t="shared" si="5"/>
        <v>0</v>
      </c>
    </row>
    <row r="28" spans="1:7" ht="28.8" x14ac:dyDescent="0.3">
      <c r="A28" s="27" t="s">
        <v>19</v>
      </c>
      <c r="B28" s="24">
        <f t="shared" ref="B28:G28" si="7">B29+B30</f>
        <v>0</v>
      </c>
      <c r="C28" s="24">
        <f t="shared" si="7"/>
        <v>0</v>
      </c>
      <c r="D28" s="24">
        <f t="shared" si="7"/>
        <v>0</v>
      </c>
      <c r="E28" s="24">
        <f t="shared" si="7"/>
        <v>0</v>
      </c>
      <c r="F28" s="24">
        <f t="shared" si="7"/>
        <v>0</v>
      </c>
      <c r="G28" s="25">
        <f t="shared" si="7"/>
        <v>0</v>
      </c>
    </row>
    <row r="29" spans="1:7" x14ac:dyDescent="0.3">
      <c r="A29" s="26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5">
        <f t="shared" si="5"/>
        <v>0</v>
      </c>
    </row>
    <row r="30" spans="1:7" x14ac:dyDescent="0.3">
      <c r="A30" s="26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5">
        <f t="shared" si="5"/>
        <v>0</v>
      </c>
    </row>
    <row r="31" spans="1:7" x14ac:dyDescent="0.3">
      <c r="A31" s="21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5">
        <f t="shared" si="5"/>
        <v>0</v>
      </c>
    </row>
    <row r="32" spans="1:7" x14ac:dyDescent="0.3">
      <c r="A32" s="28"/>
      <c r="B32" s="29"/>
      <c r="C32" s="29"/>
      <c r="D32" s="29"/>
      <c r="E32" s="29"/>
      <c r="F32" s="29"/>
      <c r="G32" s="29"/>
    </row>
    <row r="33" spans="1:7" ht="14.55" customHeight="1" x14ac:dyDescent="0.3">
      <c r="A33" s="31" t="s">
        <v>24</v>
      </c>
      <c r="B33" s="20">
        <f>B21+B9</f>
        <v>44776783.579999998</v>
      </c>
      <c r="C33" s="20">
        <f t="shared" ref="C33:G33" si="8">C21+C9</f>
        <v>583819.55999999959</v>
      </c>
      <c r="D33" s="20">
        <f t="shared" si="8"/>
        <v>45360603.140000001</v>
      </c>
      <c r="E33" s="20">
        <f t="shared" si="8"/>
        <v>9787947.8900000006</v>
      </c>
      <c r="F33" s="20">
        <f t="shared" si="8"/>
        <v>9787947.8900000006</v>
      </c>
      <c r="G33" s="20">
        <f t="shared" si="8"/>
        <v>35572655.25</v>
      </c>
    </row>
    <row r="34" spans="1:7" ht="14.55" customHeight="1" x14ac:dyDescent="0.3">
      <c r="A34" s="32"/>
      <c r="B34" s="33"/>
      <c r="C34" s="33"/>
      <c r="D34" s="33"/>
      <c r="E34" s="33"/>
      <c r="F34" s="33"/>
      <c r="G34" s="33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E5385E02-3ACB-4477-BD1D-E9B60F63E276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2023-05-05T22:27:40Z</dcterms:created>
  <dcterms:modified xsi:type="dcterms:W3CDTF">2023-05-05T22:30:32Z</dcterms:modified>
</cp:coreProperties>
</file>